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st33usr\Desktop\перечни организаций\2025 год\07.05.2025\"/>
    </mc:Choice>
  </mc:AlternateContent>
  <bookViews>
    <workbookView xWindow="240" yWindow="36" windowWidth="21072" windowHeight="1005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6" i="1" l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</calcChain>
</file>

<file path=xl/sharedStrings.xml><?xml version="1.0" encoding="utf-8"?>
<sst xmlns="http://schemas.openxmlformats.org/spreadsheetml/2006/main" count="62" uniqueCount="57">
  <si>
    <t>Организации, в отношении которых региональная служба по тарифам Нижегородской области осуществляет регулирование предельных тарифов в области обращения с твердыми коммунальными отходами (региональные операторы по обращению с твердыми коммунальными отходами)</t>
  </si>
  <si>
    <t>Наименование регионального оператора по обращению с ТКО</t>
  </si>
  <si>
    <t>ИНН</t>
  </si>
  <si>
    <t>Зона деятельности регонального оператора по обращению с ТКО*</t>
  </si>
  <si>
    <t>Наименование кластерной зоны*</t>
  </si>
  <si>
    <t>Зона обслуживания регионального оператора по обращению с ТКО*</t>
  </si>
  <si>
    <t>Снижение от заявки, %</t>
  </si>
  <si>
    <t>Снижение от конкурса, %</t>
  </si>
  <si>
    <t>рост, %</t>
  </si>
  <si>
    <t>2018 (по данным ОМСУ)</t>
  </si>
  <si>
    <t>Рост к 2018</t>
  </si>
  <si>
    <t>ООО "НИЖЭКОЛОГИЯ-НН"</t>
  </si>
  <si>
    <t>Зона № 1</t>
  </si>
  <si>
    <t>Новоигумновская</t>
  </si>
  <si>
    <t>5260278039</t>
  </si>
  <si>
    <t>Зона № 2</t>
  </si>
  <si>
    <t>Балахнинская</t>
  </si>
  <si>
    <t>ООО "СИТИЛЮКС 52"</t>
  </si>
  <si>
    <t>Зона № 3</t>
  </si>
  <si>
    <t>Богородская</t>
  </si>
  <si>
    <t>Зона № 4</t>
  </si>
  <si>
    <t>Городецкая</t>
  </si>
  <si>
    <t>ООО "РЕАЛ-КСТОВО"</t>
  </si>
  <si>
    <t>5250063394</t>
  </si>
  <si>
    <t>Зона № 5</t>
  </si>
  <si>
    <t>Кстовская</t>
  </si>
  <si>
    <t>ООО "ОРБ НИЖНИЙ"</t>
  </si>
  <si>
    <t>5256068455</t>
  </si>
  <si>
    <t>Зона № 6</t>
  </si>
  <si>
    <t>Выксунская</t>
  </si>
  <si>
    <t xml:space="preserve">ООО «МСК-НТ» </t>
  </si>
  <si>
    <t>Зона № 7</t>
  </si>
  <si>
    <t>Арзамасская</t>
  </si>
  <si>
    <t>Зона № 8</t>
  </si>
  <si>
    <t>Сергачская</t>
  </si>
  <si>
    <t>Зона № 9</t>
  </si>
  <si>
    <t>Уренская</t>
  </si>
  <si>
    <t>Сокращенное наименование регионального оператора по обращению с ТКО</t>
  </si>
  <si>
    <t>ОБЩЕСТВО С ОГРАНИЧЕННОЙ ОТВЕТСТВЕННОСТЬЮ «НИЖЭКОЛОГИЯ-НН»</t>
  </si>
  <si>
    <t>ОБЩЕСТВО С ОГРАНИЧЕННОЙ ОТВЕТСТВЕННОСТЬЮ «СИТИЛЮКС 52»</t>
  </si>
  <si>
    <t>ОБЩЕСТВО С ОГРАНИЧЕННОЙ ОТВЕТСТВЕННОСТЬЮ «РЕАЛ-КСТОВО»</t>
  </si>
  <si>
    <t>ОБЩЕСТВО С ОГРАНИЧЕННОЙ ОТВЕТСТВЕННОСТЬЮ «МСК-НТ»</t>
  </si>
  <si>
    <t>ОБЩЕСТВО С ОГРАНИЧЕННОЙ ОТВЕТСТВЕННОСТЬЮ          «ОРБ НИЖНИЙ»</t>
  </si>
  <si>
    <t xml:space="preserve">Богородский, Павловский, Сосновский и Вачский муниципальные округа </t>
  </si>
  <si>
    <t>АКЦИОНЕРНОЕ ОБЩЕСТВО «СИТИМАТИК - НИЖНИЙ НОВГОРОД»</t>
  </si>
  <si>
    <t>АО "СИТИМАТИК - НН"</t>
  </si>
  <si>
    <t>ОБЩЕСТВО С ОГРАНИЧЕННОЙ ОТВЕТСТВЕННОСТЬЮ «ЭКОСТАНДАРТ»</t>
  </si>
  <si>
    <t>ООО "ЭКОСТАНДАРТ"</t>
  </si>
  <si>
    <t>* зоны указаны согласно территориальной схеме обращения с отходами, в том числе с твердыми коммунальными отходами, на территории Нижегородской области, утвержденной постановлением Правительства Нижегородской области от 18 ноября 2019 г. № 843.</t>
  </si>
  <si>
    <t>городской округ город Нижний Новгород (кроме Сормовского района административно-территориального образования г. Нижний Новгород и административно-территориального образования Кстовский район), городской округ город Дзержинск, Володарский муниципальный округ</t>
  </si>
  <si>
    <t xml:space="preserve">Балахнинский муниципальный округ,                городской округ город Чкаловск, г.Заволжье Городецкого муниципального округа, Сормовский район административно-территориального образования г. Нижний Новгород </t>
  </si>
  <si>
    <t>муниципальный округ город Бор,  муниципальные округа Семеновский и Сокольский, Городецкий муниципальный округ (за исключением г.Заволжье), Ковернинский муниципальный округ, левоборежные части Лысковского муниципального округа и муниципального округа  Воротынский</t>
  </si>
  <si>
    <t>административно-территориальное образование Кстовский район городского округа город Нижний Новгород</t>
  </si>
  <si>
    <t>городской округ город Выкса, муниципальный округ Навашинский, городской округ город Кулебаки</t>
  </si>
  <si>
    <t xml:space="preserve">городской округ город Арзамас, муниципальный округ город Первомайск, городской округ город Саров, Ардатовский, Арзамасский, Вадский, Вознесенский, Дальнеконстантиновский, Дивеевский, Лукояновский, Починковский и Шатковский муниципальные округа; муниципальный округ Перевозский </t>
  </si>
  <si>
    <t xml:space="preserve">Большеболдинский, Большемурашкинский, Бутурлинский, Гагинский, Княгининский, Краснооктябрьский, Пильнинский, Сергачский, Сеченовский и Спасский муниципальные округа; правоборежные части Лысковского муниципального округа и муниципального округа  Воротынский </t>
  </si>
  <si>
    <t>муниципальный округ город Шахунья, Варнавинский, Ветлужский, Воскресенский, Краснобаковский, Тонкинский, Тоншаевский, Уренский и Шарангский муниципальные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</si>
</sst>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10" fontId="7" fillId="0" borderId="3" xfId="1" applyNumberFormat="1" applyFont="1" applyBorder="1" applyAlignment="1">
      <alignment horizontal="center" vertical="center"/>
    </xf>
    <xf numFmtId="10" fontId="3" fillId="0" borderId="3" xfId="1" applyNumberFormat="1" applyFont="1" applyBorder="1"/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0" fontId="3" fillId="0" borderId="8" xfId="1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3" workbookViewId="0">
      <selection activeCell="A17" sqref="A17:K17"/>
    </sheetView>
  </sheetViews>
  <sheetFormatPr defaultRowHeight="14.4" x14ac:dyDescent="0.3"/>
  <cols>
    <col min="1" max="1" width="19.88671875" customWidth="1"/>
    <col min="2" max="2" width="21.88671875" customWidth="1"/>
    <col min="3" max="3" width="40.44140625" customWidth="1"/>
    <col min="4" max="4" width="10.109375" hidden="1" customWidth="1"/>
    <col min="5" max="6" width="14.88671875" hidden="1" customWidth="1"/>
    <col min="7" max="7" width="15.109375" hidden="1" customWidth="1"/>
    <col min="8" max="8" width="14.44140625" hidden="1" customWidth="1"/>
    <col min="9" max="9" width="30.5546875" customWidth="1"/>
    <col min="10" max="10" width="24.5546875" customWidth="1"/>
    <col min="11" max="11" width="17.6640625" customWidth="1"/>
  </cols>
  <sheetData>
    <row r="1" spans="1:11" ht="18" hidden="1" x14ac:dyDescent="0.3">
      <c r="D1" s="24"/>
      <c r="E1" s="24"/>
      <c r="F1" s="24"/>
      <c r="G1" s="24"/>
      <c r="H1" s="24"/>
      <c r="I1" s="15"/>
    </row>
    <row r="2" spans="1:11" ht="18" hidden="1" x14ac:dyDescent="0.35">
      <c r="D2" s="1"/>
      <c r="E2" s="2"/>
      <c r="F2" s="2"/>
      <c r="G2" s="2"/>
      <c r="H2" s="2"/>
      <c r="I2" s="2"/>
    </row>
    <row r="3" spans="1:11" ht="18" x14ac:dyDescent="0.35">
      <c r="D3" s="3"/>
      <c r="E3" s="2"/>
      <c r="F3" s="2"/>
      <c r="G3" s="2"/>
      <c r="H3" s="2"/>
      <c r="I3" s="2"/>
    </row>
    <row r="4" spans="1:11" ht="78.75" customHeight="1" x14ac:dyDescent="0.3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20.25" customHeight="1" x14ac:dyDescent="0.35">
      <c r="A5" s="5"/>
      <c r="B5" s="5"/>
      <c r="C5" s="5"/>
      <c r="D5" s="4"/>
      <c r="E5" s="4"/>
      <c r="F5" s="4"/>
      <c r="G5" s="2"/>
      <c r="H5" s="2"/>
      <c r="I5" s="2"/>
    </row>
    <row r="6" spans="1:11" ht="18.75" customHeight="1" x14ac:dyDescent="0.35">
      <c r="A6" s="25" t="s">
        <v>3</v>
      </c>
      <c r="B6" s="25" t="s">
        <v>4</v>
      </c>
      <c r="C6" s="25" t="s">
        <v>5</v>
      </c>
      <c r="D6" s="6"/>
      <c r="E6" s="7"/>
      <c r="F6" s="26" t="s">
        <v>6</v>
      </c>
      <c r="G6" s="26" t="s">
        <v>7</v>
      </c>
      <c r="H6" s="2"/>
      <c r="I6" s="18" t="s">
        <v>1</v>
      </c>
      <c r="J6" s="18" t="s">
        <v>37</v>
      </c>
      <c r="K6" s="20" t="s">
        <v>2</v>
      </c>
    </row>
    <row r="7" spans="1:11" ht="78.75" customHeight="1" x14ac:dyDescent="0.3">
      <c r="A7" s="25"/>
      <c r="B7" s="25"/>
      <c r="C7" s="25"/>
      <c r="D7" s="8" t="s">
        <v>8</v>
      </c>
      <c r="E7" s="7" t="s">
        <v>9</v>
      </c>
      <c r="F7" s="26"/>
      <c r="G7" s="26"/>
      <c r="H7" s="16" t="s">
        <v>10</v>
      </c>
      <c r="I7" s="19"/>
      <c r="J7" s="19"/>
      <c r="K7" s="21"/>
    </row>
    <row r="8" spans="1:11" ht="143.4" customHeight="1" x14ac:dyDescent="0.35">
      <c r="A8" s="10" t="s">
        <v>12</v>
      </c>
      <c r="B8" s="10" t="s">
        <v>13</v>
      </c>
      <c r="C8" s="10" t="s">
        <v>49</v>
      </c>
      <c r="D8" s="11" t="e">
        <f>#REF!/#REF!*100-100</f>
        <v>#REF!</v>
      </c>
      <c r="E8" s="12">
        <v>496.94</v>
      </c>
      <c r="F8" s="13" t="e">
        <f>#REF!/#REF!-1</f>
        <v>#REF!</v>
      </c>
      <c r="G8" s="14" t="e">
        <f>#REF!/#REF!-1</f>
        <v>#REF!</v>
      </c>
      <c r="H8" s="17" t="e">
        <f>#REF!/E8-1</f>
        <v>#REF!</v>
      </c>
      <c r="I8" s="9" t="s">
        <v>38</v>
      </c>
      <c r="J8" s="9" t="s">
        <v>11</v>
      </c>
      <c r="K8" s="9">
        <v>5261098663</v>
      </c>
    </row>
    <row r="9" spans="1:11" ht="109.2" x14ac:dyDescent="0.35">
      <c r="A9" s="10" t="s">
        <v>15</v>
      </c>
      <c r="B9" s="10" t="s">
        <v>16</v>
      </c>
      <c r="C9" s="10" t="s">
        <v>50</v>
      </c>
      <c r="D9" s="11" t="e">
        <f>#REF!/#REF!*100-100</f>
        <v>#REF!</v>
      </c>
      <c r="E9" s="12">
        <v>632.38</v>
      </c>
      <c r="F9" s="13" t="e">
        <f>#REF!/#REF!-1</f>
        <v>#REF!</v>
      </c>
      <c r="G9" s="14" t="e">
        <f>#REF!/#REF!-1</f>
        <v>#REF!</v>
      </c>
      <c r="H9" s="17" t="e">
        <f>#REF!/E9-1</f>
        <v>#REF!</v>
      </c>
      <c r="I9" s="10" t="s">
        <v>44</v>
      </c>
      <c r="J9" s="10" t="s">
        <v>45</v>
      </c>
      <c r="K9" s="10" t="s">
        <v>14</v>
      </c>
    </row>
    <row r="10" spans="1:11" ht="63" customHeight="1" x14ac:dyDescent="0.35">
      <c r="A10" s="10" t="s">
        <v>18</v>
      </c>
      <c r="B10" s="10" t="s">
        <v>19</v>
      </c>
      <c r="C10" s="10" t="s">
        <v>43</v>
      </c>
      <c r="D10" s="11" t="e">
        <f>#REF!/#REF!*100-100</f>
        <v>#REF!</v>
      </c>
      <c r="E10" s="11">
        <v>555.79999999999995</v>
      </c>
      <c r="F10" s="13" t="e">
        <f>#REF!/#REF!-1</f>
        <v>#REF!</v>
      </c>
      <c r="G10" s="14" t="e">
        <f>#REF!/#REF!-1</f>
        <v>#REF!</v>
      </c>
      <c r="H10" s="17" t="e">
        <f>#REF!/E10-1</f>
        <v>#REF!</v>
      </c>
      <c r="I10" s="10" t="s">
        <v>39</v>
      </c>
      <c r="J10" s="10" t="s">
        <v>17</v>
      </c>
      <c r="K10" s="10">
        <v>5258122475</v>
      </c>
    </row>
    <row r="11" spans="1:11" ht="140.4" x14ac:dyDescent="0.35">
      <c r="A11" s="10" t="s">
        <v>20</v>
      </c>
      <c r="B11" s="10" t="s">
        <v>21</v>
      </c>
      <c r="C11" s="10" t="s">
        <v>51</v>
      </c>
      <c r="D11" s="11" t="e">
        <f>#REF!/#REF!*100-100</f>
        <v>#REF!</v>
      </c>
      <c r="E11" s="11">
        <v>639.91999999999996</v>
      </c>
      <c r="F11" s="13" t="e">
        <f>#REF!/#REF!-1</f>
        <v>#REF!</v>
      </c>
      <c r="G11" s="14" t="e">
        <f>#REF!/#REF!-1</f>
        <v>#REF!</v>
      </c>
      <c r="H11" s="17" t="e">
        <f>#REF!/E11-1</f>
        <v>#REF!</v>
      </c>
      <c r="I11" s="10" t="s">
        <v>44</v>
      </c>
      <c r="J11" s="10" t="s">
        <v>45</v>
      </c>
      <c r="K11" s="10" t="s">
        <v>14</v>
      </c>
    </row>
    <row r="12" spans="1:11" ht="62.4" x14ac:dyDescent="0.35">
      <c r="A12" s="10" t="s">
        <v>24</v>
      </c>
      <c r="B12" s="10" t="s">
        <v>25</v>
      </c>
      <c r="C12" s="10" t="s">
        <v>52</v>
      </c>
      <c r="D12" s="11" t="e">
        <f>#REF!/#REF!*100-100</f>
        <v>#REF!</v>
      </c>
      <c r="E12" s="11">
        <v>668.55</v>
      </c>
      <c r="F12" s="13" t="e">
        <f>#REF!/#REF!-1</f>
        <v>#REF!</v>
      </c>
      <c r="G12" s="14" t="e">
        <f>#REF!/#REF!-1</f>
        <v>#REF!</v>
      </c>
      <c r="H12" s="17" t="e">
        <f>#REF!/E12-1</f>
        <v>#REF!</v>
      </c>
      <c r="I12" s="10" t="s">
        <v>40</v>
      </c>
      <c r="J12" s="10" t="s">
        <v>22</v>
      </c>
      <c r="K12" s="10" t="s">
        <v>23</v>
      </c>
    </row>
    <row r="13" spans="1:11" ht="62.4" x14ac:dyDescent="0.35">
      <c r="A13" s="10" t="s">
        <v>28</v>
      </c>
      <c r="B13" s="10" t="s">
        <v>29</v>
      </c>
      <c r="C13" s="10" t="s">
        <v>53</v>
      </c>
      <c r="D13" s="11" t="e">
        <f>#REF!/#REF!*100-100</f>
        <v>#REF!</v>
      </c>
      <c r="E13" s="11">
        <v>639.08000000000004</v>
      </c>
      <c r="F13" s="13" t="e">
        <f>#REF!/#REF!-1</f>
        <v>#REF!</v>
      </c>
      <c r="G13" s="14" t="e">
        <f>#REF!/#REF!-1</f>
        <v>#REF!</v>
      </c>
      <c r="H13" s="17" t="e">
        <f>#REF!/E13-1</f>
        <v>#REF!</v>
      </c>
      <c r="I13" s="10" t="s">
        <v>42</v>
      </c>
      <c r="J13" s="10" t="s">
        <v>26</v>
      </c>
      <c r="K13" s="10" t="s">
        <v>27</v>
      </c>
    </row>
    <row r="14" spans="1:11" ht="140.4" x14ac:dyDescent="0.35">
      <c r="A14" s="10" t="s">
        <v>31</v>
      </c>
      <c r="B14" s="10" t="s">
        <v>32</v>
      </c>
      <c r="C14" s="10" t="s">
        <v>54</v>
      </c>
      <c r="D14" s="11" t="e">
        <f>#REF!/#REF!*100-100</f>
        <v>#REF!</v>
      </c>
      <c r="E14" s="11">
        <v>654.44000000000005</v>
      </c>
      <c r="F14" s="13" t="e">
        <f>#REF!/#REF!-1</f>
        <v>#REF!</v>
      </c>
      <c r="G14" s="14" t="e">
        <f>#REF!/#REF!-1</f>
        <v>#REF!</v>
      </c>
      <c r="H14" s="17" t="e">
        <f>#REF!/E14-1</f>
        <v>#REF!</v>
      </c>
      <c r="I14" s="9" t="s">
        <v>41</v>
      </c>
      <c r="J14" s="9" t="s">
        <v>30</v>
      </c>
      <c r="K14" s="9">
        <v>7734699480</v>
      </c>
    </row>
    <row r="15" spans="1:11" ht="140.4" x14ac:dyDescent="0.35">
      <c r="A15" s="10" t="s">
        <v>33</v>
      </c>
      <c r="B15" s="10" t="s">
        <v>34</v>
      </c>
      <c r="C15" s="10" t="s">
        <v>55</v>
      </c>
      <c r="D15" s="11" t="e">
        <f>#REF!/#REF!*100-100</f>
        <v>#REF!</v>
      </c>
      <c r="E15" s="11">
        <v>389.83</v>
      </c>
      <c r="F15" s="13" t="e">
        <f>#REF!/#REF!-1</f>
        <v>#REF!</v>
      </c>
      <c r="G15" s="14" t="e">
        <f>#REF!/#REF!-1</f>
        <v>#REF!</v>
      </c>
      <c r="H15" s="17" t="e">
        <f>#REF!/E15-1</f>
        <v>#REF!</v>
      </c>
      <c r="I15" s="9" t="s">
        <v>41</v>
      </c>
      <c r="J15" s="9" t="s">
        <v>30</v>
      </c>
      <c r="K15" s="9">
        <v>7734699480</v>
      </c>
    </row>
    <row r="16" spans="1:11" ht="84.75" customHeight="1" x14ac:dyDescent="0.35">
      <c r="A16" s="10" t="s">
        <v>35</v>
      </c>
      <c r="B16" s="10" t="s">
        <v>36</v>
      </c>
      <c r="C16" s="10" t="s">
        <v>56</v>
      </c>
      <c r="D16" s="11" t="e">
        <f>#REF!/#REF!*100-100</f>
        <v>#REF!</v>
      </c>
      <c r="E16" s="11">
        <v>270.98</v>
      </c>
      <c r="F16" s="13" t="e">
        <f>#REF!/#REF!-1</f>
        <v>#REF!</v>
      </c>
      <c r="G16" s="14" t="e">
        <f>#REF!/#REF!-1</f>
        <v>#REF!</v>
      </c>
      <c r="H16" s="17" t="e">
        <f>#REF!/E16-1</f>
        <v>#REF!</v>
      </c>
      <c r="I16" s="10" t="s">
        <v>46</v>
      </c>
      <c r="J16" s="10" t="s">
        <v>47</v>
      </c>
      <c r="K16" s="10">
        <v>7840024031</v>
      </c>
    </row>
    <row r="17" spans="1:11" ht="36" customHeight="1" x14ac:dyDescent="0.3">
      <c r="A17" s="23" t="s">
        <v>48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</sheetData>
  <mergeCells count="11">
    <mergeCell ref="J6:J7"/>
    <mergeCell ref="K6:K7"/>
    <mergeCell ref="A4:K4"/>
    <mergeCell ref="A17:K17"/>
    <mergeCell ref="D1:H1"/>
    <mergeCell ref="A6:A7"/>
    <mergeCell ref="B6:B7"/>
    <mergeCell ref="C6:C7"/>
    <mergeCell ref="F6:F7"/>
    <mergeCell ref="G6:G7"/>
    <mergeCell ref="I6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Уткина Елена Владмировна</dc:creator>
  <cp:lastModifiedBy>Уткина Елена Владимировна</cp:lastModifiedBy>
  <dcterms:created xsi:type="dcterms:W3CDTF">2019-01-17T07:07:03Z</dcterms:created>
  <dcterms:modified xsi:type="dcterms:W3CDTF">2025-05-06T10:43:05Z</dcterms:modified>
</cp:coreProperties>
</file>